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jel\Desktop\KVANTITATIVNE_METODE_V_GEOGRAFIJI_zbirka_vaj_z_rešitvami\"/>
    </mc:Choice>
  </mc:AlternateContent>
  <bookViews>
    <workbookView xWindow="0" yWindow="0" windowWidth="23016" windowHeight="9168"/>
  </bookViews>
  <sheets>
    <sheet name="VAJA11_T_TEST" sheetId="1" r:id="rId1"/>
  </sheets>
  <definedNames>
    <definedName name="_xlchart.0" hidden="1">VAJA11_T_TEST!$B$1</definedName>
    <definedName name="_xlchart.1" hidden="1">VAJA11_T_TEST!$B$2:$B$31</definedName>
    <definedName name="_xlchart.2" hidden="1">VAJA11_T_TEST!$C$1</definedName>
    <definedName name="_xlchart.3" hidden="1">VAJA11_T_TEST!$C$2:$C$31</definedName>
    <definedName name="_xlchart.4" hidden="1">VAJA11_T_TEST!$B$1</definedName>
    <definedName name="_xlchart.5" hidden="1">VAJA11_T_TEST!$B$2:$B$31</definedName>
    <definedName name="_xlchart.6" hidden="1">VAJA11_T_TEST!$C$1</definedName>
    <definedName name="_xlchart.7" hidden="1">VAJA11_T_TEST!$C$2:$C$31</definedName>
    <definedName name="MESTO">#REF!</definedName>
    <definedName name="OKOLICA">#REF!</definedName>
  </definedNames>
  <calcPr calcId="162913"/>
</workbook>
</file>

<file path=xl/calcChain.xml><?xml version="1.0" encoding="utf-8"?>
<calcChain xmlns="http://schemas.openxmlformats.org/spreadsheetml/2006/main">
  <c r="C37" i="1" l="1"/>
  <c r="B37" i="1"/>
  <c r="C36" i="1"/>
  <c r="B36" i="1"/>
  <c r="C35" i="1"/>
  <c r="B35" i="1"/>
  <c r="C34" i="1"/>
  <c r="B34" i="1"/>
  <c r="C33" i="1"/>
  <c r="B33" i="1"/>
</calcChain>
</file>

<file path=xl/sharedStrings.xml><?xml version="1.0" encoding="utf-8"?>
<sst xmlns="http://schemas.openxmlformats.org/spreadsheetml/2006/main" count="40" uniqueCount="31">
  <si>
    <t>mean</t>
  </si>
  <si>
    <t>sd</t>
  </si>
  <si>
    <t>var</t>
  </si>
  <si>
    <t>kurt</t>
  </si>
  <si>
    <t>skew</t>
  </si>
  <si>
    <t>F-Test Two-Sample for Variances</t>
  </si>
  <si>
    <t>Primerjava enakosti povprečij = T-test</t>
  </si>
  <si>
    <t xml:space="preserve">t-Test: </t>
  </si>
  <si>
    <t>Mean</t>
  </si>
  <si>
    <t>Variance</t>
  </si>
  <si>
    <t>Observations</t>
  </si>
  <si>
    <t>df</t>
  </si>
  <si>
    <t>F</t>
  </si>
  <si>
    <t>P(F&lt;=f) one-tail</t>
  </si>
  <si>
    <t>F Critical one-tail</t>
  </si>
  <si>
    <t>Maribor</t>
  </si>
  <si>
    <t>Št.meritev</t>
  </si>
  <si>
    <t>Portorož</t>
  </si>
  <si>
    <t>h0: var(Portotož) = var (Mariobor)</t>
  </si>
  <si>
    <t>h1: var(Portotož) ≠ var (Mariobor)</t>
  </si>
  <si>
    <t>alfa = 0.05</t>
  </si>
  <si>
    <t>h0: povprečna T (Portotož) = povprečna T (Mariobor)</t>
  </si>
  <si>
    <t>h1: povprečna T (Portotož) ≠ povprečna T (Mariobor)</t>
  </si>
  <si>
    <t>t-Test: Two-Sample Assuming Equal Variances</t>
  </si>
  <si>
    <t>Pooled Variance</t>
  </si>
  <si>
    <t>Hypothesized Mean Difference</t>
  </si>
  <si>
    <t>t Stat</t>
  </si>
  <si>
    <t>P(T&lt;=t) one-tail</t>
  </si>
  <si>
    <t>t Critical one-tail</t>
  </si>
  <si>
    <t>P(T&lt;=t) two-tail</t>
  </si>
  <si>
    <t>t Critical two-tail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</si>
</sst>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rgb="FF000000"/>
      <name val="Calibri"/>
    </font>
    <font>
      <i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2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0" fillId="0" borderId="0" xfId="0" applyFont="1"/>
    <xf numFmtId="164" fontId="0" fillId="0" borderId="0" xfId="0" applyNumberFormat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ill="1" applyBorder="1" applyAlignment="1"/>
    <xf numFmtId="0" fontId="0" fillId="0" borderId="1" xfId="0" applyFill="1" applyBorder="1" applyAlignment="1"/>
    <xf numFmtId="0" fontId="6" fillId="0" borderId="0" xfId="0" applyFont="1" applyAlignment="1"/>
    <xf numFmtId="0" fontId="6" fillId="0" borderId="3" xfId="0" applyFont="1" applyBorder="1"/>
    <xf numFmtId="0" fontId="0" fillId="0" borderId="3" xfId="0" applyFont="1" applyBorder="1"/>
    <xf numFmtId="164" fontId="0" fillId="0" borderId="3" xfId="0" applyNumberFormat="1" applyFont="1" applyBorder="1"/>
    <xf numFmtId="0" fontId="1" fillId="0" borderId="2" xfId="0" applyFont="1" applyFill="1" applyBorder="1" applyAlignment="1">
      <alignment horizontal="center"/>
    </xf>
    <xf numFmtId="0" fontId="6" fillId="2" borderId="0" xfId="0" applyFont="1" applyFill="1" applyAlignment="1"/>
    <xf numFmtId="0" fontId="5" fillId="0" borderId="0" xfId="0" applyFont="1" applyFill="1" applyBorder="1" applyAlignment="1">
      <alignment horizontal="center"/>
    </xf>
    <xf numFmtId="0" fontId="0" fillId="0" borderId="0" xfId="0" applyFont="1" applyBorder="1"/>
    <xf numFmtId="0" fontId="6" fillId="0" borderId="0" xfId="0" applyFont="1" applyFill="1" applyAlignme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_xlchart.1</cx:f>
      </cx:numDim>
    </cx:data>
    <cx:data id="1">
      <cx:numDim type="val">
        <cx:f>_xlchart.3</cx:f>
      </cx:numDim>
    </cx:data>
  </cx:chartData>
  <cx:chart>
    <cx:plotArea>
      <cx:plotAreaRegion>
        <cx:series layoutId="boxWhisker" uniqueId="{BA27ACC7-3F3A-4EE2-B316-9A879700BC68}">
          <cx:tx>
            <cx:txData>
              <cx:f>_xlchart.0</cx:f>
              <cx:v>Maribor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14899FE4-933F-4E9E-9C29-328CC47AC09A}">
          <cx:tx>
            <cx:txData>
              <cx:f>_xlchart.2</cx:f>
              <cx:v>Portorož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55</xdr:row>
      <xdr:rowOff>9525</xdr:rowOff>
    </xdr:from>
    <xdr:to>
      <xdr:col>2</xdr:col>
      <xdr:colOff>704850</xdr:colOff>
      <xdr:row>77</xdr:row>
      <xdr:rowOff>9525</xdr:rowOff>
    </xdr:to>
    <xdr:pic>
      <xdr:nvPicPr>
        <xdr:cNvPr id="6" name="image2.pn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6486525" cy="4191000"/>
        </a:xfrm>
        <a:prstGeom prst="rect">
          <a:avLst/>
        </a:prstGeom>
        <a:noFill/>
      </xdr:spPr>
    </xdr:pic>
    <xdr:clientData fLocksWithSheet="0"/>
  </xdr:twoCellAnchor>
  <xdr:twoCellAnchor>
    <xdr:from>
      <xdr:col>2</xdr:col>
      <xdr:colOff>746760</xdr:colOff>
      <xdr:row>65</xdr:row>
      <xdr:rowOff>114300</xdr:rowOff>
    </xdr:from>
    <xdr:to>
      <xdr:col>11</xdr:col>
      <xdr:colOff>22860</xdr:colOff>
      <xdr:row>77</xdr:row>
      <xdr:rowOff>106680</xdr:rowOff>
    </xdr:to>
    <xdr:pic>
      <xdr:nvPicPr>
        <xdr:cNvPr id="8" name="image4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353300" y="12024360"/>
          <a:ext cx="7467600" cy="2186940"/>
        </a:xfrm>
        <a:prstGeom prst="rect">
          <a:avLst/>
        </a:prstGeom>
        <a:noFill/>
      </xdr:spPr>
    </xdr:pic>
    <xdr:clientData fLocksWithSheet="0"/>
  </xdr:twoCellAnchor>
  <xdr:twoCellAnchor editAs="oneCell">
    <xdr:from>
      <xdr:col>3</xdr:col>
      <xdr:colOff>129539</xdr:colOff>
      <xdr:row>67</xdr:row>
      <xdr:rowOff>83820</xdr:rowOff>
    </xdr:from>
    <xdr:to>
      <xdr:col>5</xdr:col>
      <xdr:colOff>1120140</xdr:colOff>
      <xdr:row>77</xdr:row>
      <xdr:rowOff>144804</xdr:rowOff>
    </xdr:to>
    <xdr:pic>
      <xdr:nvPicPr>
        <xdr:cNvPr id="9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498079" y="12359640"/>
          <a:ext cx="3985261" cy="1889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205740</xdr:colOff>
      <xdr:row>0</xdr:row>
      <xdr:rowOff>87630</xdr:rowOff>
    </xdr:from>
    <xdr:to>
      <xdr:col>6</xdr:col>
      <xdr:colOff>137160</xdr:colOff>
      <xdr:row>15</xdr:row>
      <xdr:rowOff>87630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2" name="Grafikon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sl-SI" sz="1100"/>
                <a:t>Ta grafikon ni na voljo v vaši različici programa Excel.
Če obliko uredite ali pa delovni zvezek shranite v drugi obliki zapisa datoteke, bo grafikon trajno poškodovan.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tabSelected="1" workbookViewId="0">
      <selection activeCell="A26" sqref="A26"/>
    </sheetView>
  </sheetViews>
  <sheetFormatPr defaultColWidth="14.44140625" defaultRowHeight="15" customHeight="1" x14ac:dyDescent="0.3"/>
  <cols>
    <col min="1" max="1" width="67.5546875" bestFit="1" customWidth="1"/>
    <col min="2" max="2" width="28.77734375" bestFit="1" customWidth="1"/>
    <col min="3" max="3" width="11.109375" customWidth="1"/>
    <col min="4" max="4" width="39.88671875" bestFit="1" customWidth="1"/>
    <col min="5" max="5" width="3.77734375" bestFit="1" customWidth="1"/>
    <col min="6" max="6" width="24" bestFit="1" customWidth="1"/>
    <col min="7" max="7" width="10.44140625" customWidth="1"/>
    <col min="8" max="17" width="7.5546875" customWidth="1"/>
    <col min="18" max="22" width="17.33203125" customWidth="1"/>
  </cols>
  <sheetData>
    <row r="1" spans="1:17" ht="14.4" x14ac:dyDescent="0.3">
      <c r="A1" s="9" t="s">
        <v>16</v>
      </c>
      <c r="B1" s="9" t="s">
        <v>15</v>
      </c>
      <c r="C1" s="9" t="s">
        <v>17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4.4" x14ac:dyDescent="0.3">
      <c r="A2" s="10">
        <v>1</v>
      </c>
      <c r="B2" s="11">
        <v>21.893239367660136</v>
      </c>
      <c r="C2" s="11">
        <v>22.658068461754009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4.4" x14ac:dyDescent="0.3">
      <c r="A3" s="10">
        <v>2</v>
      </c>
      <c r="B3" s="11">
        <v>2.3069253569934514</v>
      </c>
      <c r="C3" s="11">
        <v>9.6996618473378469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4.4" x14ac:dyDescent="0.3">
      <c r="A4" s="10">
        <v>3</v>
      </c>
      <c r="B4" s="11">
        <v>12.305357135506346</v>
      </c>
      <c r="C4" s="11">
        <v>9.342435065848985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4.4" x14ac:dyDescent="0.3">
      <c r="A5" s="10">
        <v>4</v>
      </c>
      <c r="B5" s="11">
        <v>3.6388130451319736</v>
      </c>
      <c r="C5" s="11">
        <v>17.505360334910801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4.4" x14ac:dyDescent="0.3">
      <c r="A6" s="10">
        <v>5</v>
      </c>
      <c r="B6" s="11">
        <v>19.975224180985244</v>
      </c>
      <c r="C6" s="11">
        <v>13.2467593963549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4.4" x14ac:dyDescent="0.3">
      <c r="A7" s="10">
        <v>6</v>
      </c>
      <c r="B7" s="11">
        <v>13.111198545107618</v>
      </c>
      <c r="C7" s="11">
        <v>7.504135952916112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4.4" x14ac:dyDescent="0.3">
      <c r="A8" s="10">
        <v>7</v>
      </c>
      <c r="B8" s="11">
        <v>3.8117225398542356</v>
      </c>
      <c r="C8" s="11">
        <v>21.281224223133176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4.4" x14ac:dyDescent="0.3">
      <c r="A9" s="10">
        <v>8</v>
      </c>
      <c r="B9" s="11">
        <v>3.6309058981947597</v>
      </c>
      <c r="C9" s="11">
        <v>25.999625892512267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4.4" x14ac:dyDescent="0.3">
      <c r="A10" s="10">
        <v>9</v>
      </c>
      <c r="B10" s="11">
        <v>9.7229124134406444</v>
      </c>
      <c r="C10" s="11">
        <v>25.568354873615316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4.4" x14ac:dyDescent="0.3">
      <c r="A11" s="10">
        <v>10</v>
      </c>
      <c r="B11" s="11">
        <v>5.9167409222572687E-2</v>
      </c>
      <c r="C11" s="11">
        <v>17.813474402503925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4.4" x14ac:dyDescent="0.3">
      <c r="A12" s="10">
        <v>11</v>
      </c>
      <c r="B12" s="11">
        <v>10.014691046695225</v>
      </c>
      <c r="C12" s="11">
        <v>18.236901029598084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14.4" x14ac:dyDescent="0.3">
      <c r="A13" s="10">
        <v>12</v>
      </c>
      <c r="B13" s="11">
        <v>23.885643944982441</v>
      </c>
      <c r="C13" s="11">
        <v>5.9368605767696856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14.4" x14ac:dyDescent="0.3">
      <c r="A14" s="10">
        <v>13</v>
      </c>
      <c r="B14" s="11">
        <v>11.223993400949984</v>
      </c>
      <c r="C14" s="11">
        <v>10.242340282860095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14.4" x14ac:dyDescent="0.3">
      <c r="A15" s="10">
        <v>14</v>
      </c>
      <c r="B15" s="11">
        <v>15.279213816416449</v>
      </c>
      <c r="C15" s="11">
        <v>12.478563223015225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4.4" x14ac:dyDescent="0.3">
      <c r="A16" s="10">
        <v>15</v>
      </c>
      <c r="B16" s="11">
        <v>11.807738932862412</v>
      </c>
      <c r="C16" s="11">
        <v>19.287213932914892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4.4" x14ac:dyDescent="0.3">
      <c r="A17" s="10">
        <v>16</v>
      </c>
      <c r="B17" s="11">
        <v>15.040918928594328</v>
      </c>
      <c r="C17" s="11">
        <v>10.332056250848108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4.4" x14ac:dyDescent="0.3">
      <c r="A18" s="10">
        <v>17</v>
      </c>
      <c r="B18" s="11">
        <v>19.164078598283233</v>
      </c>
      <c r="C18" s="11">
        <v>19.623550757972406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4.4" x14ac:dyDescent="0.3">
      <c r="A19" s="10">
        <v>18</v>
      </c>
      <c r="B19" s="11">
        <v>7.049936588760465</v>
      </c>
      <c r="C19" s="11">
        <v>7.2316627089487149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4.4" x14ac:dyDescent="0.3">
      <c r="A20" s="10">
        <v>19</v>
      </c>
      <c r="B20" s="11">
        <v>9.12322980586905</v>
      </c>
      <c r="C20" s="11">
        <v>16.947948085219831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4.4" x14ac:dyDescent="0.3">
      <c r="A21" s="10">
        <v>20</v>
      </c>
      <c r="B21" s="11">
        <v>6.7723351589171212</v>
      </c>
      <c r="C21" s="11">
        <v>15.356491518690017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4.4" x14ac:dyDescent="0.3">
      <c r="A22" s="10">
        <v>21</v>
      </c>
      <c r="B22" s="11">
        <v>9.145166818075813</v>
      </c>
      <c r="C22" s="11">
        <v>21.3595828760328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4.4" x14ac:dyDescent="0.3">
      <c r="A23" s="10">
        <v>22</v>
      </c>
      <c r="B23" s="11">
        <v>4.0735424176324155</v>
      </c>
      <c r="C23" s="11">
        <v>9.7730580697709222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4.4" x14ac:dyDescent="0.3">
      <c r="A24" s="10">
        <v>23</v>
      </c>
      <c r="B24" s="11">
        <v>16.370514690084384</v>
      </c>
      <c r="C24" s="11">
        <v>1.8589193920372047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4.4" x14ac:dyDescent="0.3">
      <c r="A25" s="10">
        <v>24</v>
      </c>
      <c r="B25" s="11">
        <v>21.876279110461475</v>
      </c>
      <c r="C25" s="11">
        <v>17.193767450083396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14.4" x14ac:dyDescent="0.3">
      <c r="A26" s="10">
        <v>25</v>
      </c>
      <c r="B26" s="11">
        <v>1.8957373453536999</v>
      </c>
      <c r="C26" s="11">
        <v>27.1154735734337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4.4" x14ac:dyDescent="0.3">
      <c r="A27" s="10">
        <v>26</v>
      </c>
      <c r="B27" s="11">
        <v>11.924086952081415</v>
      </c>
      <c r="C27" s="11">
        <v>20.918540473433676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4.4" x14ac:dyDescent="0.3">
      <c r="A28" s="10">
        <v>27</v>
      </c>
      <c r="B28" s="11">
        <v>3.6440844764234495</v>
      </c>
      <c r="C28" s="11">
        <v>0.69781298101879585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14.4" x14ac:dyDescent="0.3">
      <c r="A29" s="10">
        <v>28</v>
      </c>
      <c r="B29" s="11">
        <v>6.1123503241338764</v>
      </c>
      <c r="C29" s="11">
        <v>20.190990186750422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14.4" x14ac:dyDescent="0.3">
      <c r="A30" s="10">
        <v>29</v>
      </c>
      <c r="B30" s="11">
        <v>9.1822469170670953</v>
      </c>
      <c r="C30" s="11">
        <v>6.5414585484570118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14.4" x14ac:dyDescent="0.3">
      <c r="A31" s="10">
        <v>30</v>
      </c>
      <c r="B31" s="11">
        <v>16.56631070948206</v>
      </c>
      <c r="C31" s="11">
        <v>1.9498802308982697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14.4" x14ac:dyDescent="0.3">
      <c r="D32" s="2"/>
      <c r="E32" s="2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14.4" x14ac:dyDescent="0.3">
      <c r="A33" s="10" t="s">
        <v>0</v>
      </c>
      <c r="B33" s="11">
        <f>AVERAGE(B2:B31)</f>
        <v>10.686918862507447</v>
      </c>
      <c r="C33" s="11">
        <f>AVERAGE(C2:C31)</f>
        <v>14.463072419988013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14.4" x14ac:dyDescent="0.3">
      <c r="A34" s="10" t="s">
        <v>1</v>
      </c>
      <c r="B34" s="11">
        <f>STDEV(B2:B31)</f>
        <v>6.5917580569275023</v>
      </c>
      <c r="C34" s="11">
        <f>STDEV(C2:C31)</f>
        <v>7.4360417197784017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14.4" x14ac:dyDescent="0.3">
      <c r="A35" s="10" t="s">
        <v>2</v>
      </c>
      <c r="B35" s="11">
        <f>VAR(B2:B31)</f>
        <v>43.451274281068642</v>
      </c>
      <c r="C35" s="11">
        <f>VAR(C2:C31)</f>
        <v>55.294716458284931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14.4" x14ac:dyDescent="0.3">
      <c r="A36" s="10" t="s">
        <v>3</v>
      </c>
      <c r="B36" s="11">
        <f>KURT(B2:B31)</f>
        <v>-0.78563492374450972</v>
      </c>
      <c r="C36" s="11">
        <f>KURT(C2:C31)</f>
        <v>-0.91868622175838999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14.4" x14ac:dyDescent="0.3">
      <c r="A37" s="10" t="s">
        <v>4</v>
      </c>
      <c r="B37" s="11">
        <f>SKEW(B2:B31)</f>
        <v>0.35563164550264298</v>
      </c>
      <c r="C37" s="11">
        <f>SKEW(C2:C31)</f>
        <v>-0.17202529051974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14.4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14.4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14.4" x14ac:dyDescent="0.3">
      <c r="A40" t="s">
        <v>5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14.4" x14ac:dyDescent="0.3"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14.4" x14ac:dyDescent="0.3">
      <c r="A42" s="13" t="s">
        <v>18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15.75" customHeight="1" x14ac:dyDescent="0.3">
      <c r="A43" s="8" t="s">
        <v>19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15.75" customHeight="1" thickBot="1" x14ac:dyDescent="0.35">
      <c r="A44" s="8" t="s">
        <v>20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14.4" x14ac:dyDescent="0.3">
      <c r="A45" s="12"/>
      <c r="B45" s="12" t="s">
        <v>17</v>
      </c>
      <c r="C45" s="12" t="s">
        <v>15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14.4" x14ac:dyDescent="0.3">
      <c r="A46" s="6" t="s">
        <v>8</v>
      </c>
      <c r="B46" s="6">
        <v>14.463072419988013</v>
      </c>
      <c r="C46" s="6">
        <v>10.686918862507447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ht="14.4" x14ac:dyDescent="0.3">
      <c r="A47" s="6" t="s">
        <v>9</v>
      </c>
      <c r="B47" s="6">
        <v>55.294716458284931</v>
      </c>
      <c r="C47" s="6">
        <v>43.451274281068642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14.4" x14ac:dyDescent="0.3">
      <c r="A48" s="6" t="s">
        <v>10</v>
      </c>
      <c r="B48" s="6">
        <v>30</v>
      </c>
      <c r="C48" s="6">
        <v>30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14.4" x14ac:dyDescent="0.3">
      <c r="A49" s="6" t="s">
        <v>11</v>
      </c>
      <c r="B49" s="6">
        <v>29</v>
      </c>
      <c r="C49" s="6">
        <v>29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14.4" x14ac:dyDescent="0.3">
      <c r="A50" s="6" t="s">
        <v>12</v>
      </c>
      <c r="B50" s="6">
        <v>1.2725683509442294</v>
      </c>
      <c r="C50" s="6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14.4" x14ac:dyDescent="0.3">
      <c r="A51" s="6" t="s">
        <v>13</v>
      </c>
      <c r="B51" s="6">
        <v>0.26021808654254996</v>
      </c>
      <c r="C51" s="6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15.75" customHeight="1" thickBot="1" x14ac:dyDescent="0.35">
      <c r="A52" s="7" t="s">
        <v>14</v>
      </c>
      <c r="B52" s="7">
        <v>1.8608114354760765</v>
      </c>
      <c r="C52" s="7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14.4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14.4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ht="28.5" customHeight="1" x14ac:dyDescent="0.55000000000000004">
      <c r="A55" s="4" t="s">
        <v>6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ht="14.4" x14ac:dyDescent="0.3">
      <c r="A56" s="3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14.4" x14ac:dyDescent="0.3">
      <c r="A57" s="3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14.4" x14ac:dyDescent="0.3">
      <c r="A58" s="3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ht="14.4" x14ac:dyDescent="0.3">
      <c r="A59" s="3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14.4" x14ac:dyDescent="0.3">
      <c r="A60" s="3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14.4" x14ac:dyDescent="0.3">
      <c r="A61" s="3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ht="14.4" x14ac:dyDescent="0.3">
      <c r="A62" s="3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14.4" x14ac:dyDescent="0.3">
      <c r="A63" s="3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14.4" x14ac:dyDescent="0.3">
      <c r="A64" s="3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ht="14.4" x14ac:dyDescent="0.3">
      <c r="A65" s="3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ht="14.4" x14ac:dyDescent="0.3">
      <c r="A66" s="3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ht="14.4" x14ac:dyDescent="0.3">
      <c r="A67" s="3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ht="14.4" x14ac:dyDescent="0.3">
      <c r="A68" s="3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1:17" ht="14.4" x14ac:dyDescent="0.3">
      <c r="A69" s="3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1:17" ht="14.4" x14ac:dyDescent="0.3">
      <c r="A70" s="3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1:17" ht="14.4" x14ac:dyDescent="0.3">
      <c r="A71" s="3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1:17" ht="14.4" x14ac:dyDescent="0.3">
      <c r="A72" s="3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1:17" ht="14.4" x14ac:dyDescent="0.3">
      <c r="A73" s="3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1:17" ht="14.4" x14ac:dyDescent="0.3">
      <c r="A74" s="3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1:17" ht="14.4" x14ac:dyDescent="0.3">
      <c r="A75" s="3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1:17" ht="14.4" x14ac:dyDescent="0.3">
      <c r="A76" s="3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1:17" ht="14.4" x14ac:dyDescent="0.3">
      <c r="A77" s="3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1:17" ht="14.4" x14ac:dyDescent="0.3">
      <c r="A78" s="3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1:17" ht="14.4" x14ac:dyDescent="0.3">
      <c r="A79" s="3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1:17" ht="14.4" x14ac:dyDescent="0.3">
      <c r="A80" s="1"/>
      <c r="B80" s="5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1:17" ht="14.4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1:17" ht="14.4" x14ac:dyDescent="0.3">
      <c r="A82" s="8" t="s">
        <v>7</v>
      </c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1:17" ht="14.4" x14ac:dyDescent="0.3">
      <c r="A83" s="8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1:17" ht="14.4" x14ac:dyDescent="0.3">
      <c r="A84" s="16" t="s">
        <v>21</v>
      </c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1:17" ht="15.75" customHeight="1" x14ac:dyDescent="0.3">
      <c r="A85" s="13" t="s">
        <v>22</v>
      </c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1:17" ht="14.4" x14ac:dyDescent="0.3">
      <c r="A86" s="8" t="s">
        <v>20</v>
      </c>
      <c r="B86" s="14"/>
      <c r="C86" s="14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1:17" ht="14.4" x14ac:dyDescent="0.3">
      <c r="A87" s="6"/>
      <c r="B87" s="6"/>
      <c r="C87" s="6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1:17" ht="14.4" x14ac:dyDescent="0.3">
      <c r="A88" t="s">
        <v>23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</row>
    <row r="89" spans="1:17" thickBot="1" x14ac:dyDescent="0.35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</row>
    <row r="90" spans="1:17" ht="14.4" x14ac:dyDescent="0.3">
      <c r="A90" s="12"/>
      <c r="B90" s="12" t="s">
        <v>17</v>
      </c>
      <c r="C90" s="12" t="s">
        <v>15</v>
      </c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</row>
    <row r="91" spans="1:17" ht="14.4" x14ac:dyDescent="0.3">
      <c r="A91" s="6" t="s">
        <v>8</v>
      </c>
      <c r="B91" s="6">
        <v>14.463072419988013</v>
      </c>
      <c r="C91" s="6">
        <v>10.686918862507447</v>
      </c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</row>
    <row r="92" spans="1:17" ht="14.4" x14ac:dyDescent="0.3">
      <c r="A92" s="6" t="s">
        <v>9</v>
      </c>
      <c r="B92" s="6">
        <v>55.294716458284931</v>
      </c>
      <c r="C92" s="6">
        <v>43.451274281068642</v>
      </c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</row>
    <row r="93" spans="1:17" ht="14.4" x14ac:dyDescent="0.3">
      <c r="A93" s="6" t="s">
        <v>10</v>
      </c>
      <c r="B93" s="6">
        <v>30</v>
      </c>
      <c r="C93" s="6">
        <v>30</v>
      </c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</row>
    <row r="94" spans="1:17" ht="14.4" x14ac:dyDescent="0.3">
      <c r="A94" s="6" t="s">
        <v>24</v>
      </c>
      <c r="B94" s="6">
        <v>49.372995369676786</v>
      </c>
      <c r="C94" s="6"/>
      <c r="D94" s="15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</row>
    <row r="95" spans="1:17" ht="14.4" x14ac:dyDescent="0.3">
      <c r="A95" s="6" t="s">
        <v>25</v>
      </c>
      <c r="B95" s="6">
        <v>0</v>
      </c>
      <c r="C95" s="6"/>
      <c r="D95" s="15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</row>
    <row r="96" spans="1:17" ht="14.4" x14ac:dyDescent="0.3">
      <c r="A96" s="6" t="s">
        <v>11</v>
      </c>
      <c r="B96" s="6">
        <v>58</v>
      </c>
      <c r="C96" s="6"/>
      <c r="D96" s="15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</row>
    <row r="97" spans="1:17" ht="15.75" customHeight="1" x14ac:dyDescent="0.3">
      <c r="A97" s="6" t="s">
        <v>26</v>
      </c>
      <c r="B97" s="6">
        <v>2.0813759794232318</v>
      </c>
      <c r="C97" s="6"/>
      <c r="D97" s="15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ht="14.4" x14ac:dyDescent="0.3">
      <c r="A98" s="6" t="s">
        <v>27</v>
      </c>
      <c r="B98" s="6">
        <v>2.0911847212230227E-2</v>
      </c>
      <c r="C98" s="6"/>
      <c r="D98" s="15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ht="14.4" x14ac:dyDescent="0.3">
      <c r="A99" s="6" t="s">
        <v>28</v>
      </c>
      <c r="B99" s="6">
        <v>1.671552762454859</v>
      </c>
      <c r="C99" s="6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ht="15" customHeight="1" x14ac:dyDescent="0.3">
      <c r="A100" s="6" t="s">
        <v>29</v>
      </c>
      <c r="B100" s="6">
        <v>4.1823694424460454E-2</v>
      </c>
      <c r="C100" s="6"/>
    </row>
    <row r="101" spans="1:17" ht="15" customHeight="1" thickBot="1" x14ac:dyDescent="0.35">
      <c r="A101" s="7" t="s">
        <v>30</v>
      </c>
      <c r="B101" s="7">
        <v>2.0017174841452352</v>
      </c>
      <c r="C101" s="7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VAJA11_T_TEST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Danijel</dc:creator>
  <cp:lastModifiedBy>Danijel</cp:lastModifiedBy>
  <dcterms:created xsi:type="dcterms:W3CDTF">2021-01-09T17:32:18Z</dcterms:created>
  <dcterms:modified xsi:type="dcterms:W3CDTF">2021-01-09T17:32:50Z</dcterms:modified>
</cp:coreProperties>
</file>